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8" i="1" l="1"/>
  <c r="H27" i="1"/>
  <c r="H26" i="1"/>
  <c r="H33" i="1"/>
  <c r="H25" i="1"/>
  <c r="H24" i="1"/>
  <c r="F5" i="1"/>
  <c r="F6" i="1"/>
  <c r="F7" i="1"/>
  <c r="F8" i="1"/>
  <c r="F9" i="1"/>
  <c r="F10" i="1"/>
  <c r="F11" i="1"/>
  <c r="F12" i="1"/>
  <c r="F4" i="1"/>
  <c r="E5" i="1"/>
  <c r="E6" i="1"/>
  <c r="E7" i="1"/>
  <c r="E8" i="1"/>
  <c r="E9" i="1"/>
  <c r="E10" i="1"/>
  <c r="E11" i="1"/>
  <c r="E12" i="1"/>
  <c r="E4" i="1"/>
  <c r="C14" i="1"/>
  <c r="D14" i="1"/>
  <c r="B14" i="1"/>
  <c r="C13" i="1"/>
  <c r="D13" i="1"/>
  <c r="B13" i="1"/>
</calcChain>
</file>

<file path=xl/sharedStrings.xml><?xml version="1.0" encoding="utf-8"?>
<sst xmlns="http://schemas.openxmlformats.org/spreadsheetml/2006/main" count="39" uniqueCount="38">
  <si>
    <t>Deon</t>
  </si>
  <si>
    <t>Brit A</t>
  </si>
  <si>
    <t>Norma</t>
  </si>
  <si>
    <t>Brit M</t>
  </si>
  <si>
    <t>BF</t>
  </si>
  <si>
    <t>NN</t>
  </si>
  <si>
    <t>Zander</t>
  </si>
  <si>
    <t>Gene</t>
  </si>
  <si>
    <t>Min</t>
  </si>
  <si>
    <t>Max</t>
  </si>
  <si>
    <t>Mean</t>
  </si>
  <si>
    <t>Median</t>
  </si>
  <si>
    <t>1st Q</t>
  </si>
  <si>
    <t>3rd Q</t>
  </si>
  <si>
    <t>Cookie #1</t>
  </si>
  <si>
    <t>Cookie #2</t>
  </si>
  <si>
    <t>Cookie #3</t>
  </si>
  <si>
    <t>Mean (ave) by Person</t>
  </si>
  <si>
    <t>Mean (ave) by Cookie</t>
  </si>
  <si>
    <t>Standard Deviation</t>
  </si>
  <si>
    <t>IQR</t>
  </si>
  <si>
    <t>1.5 X IQR</t>
  </si>
  <si>
    <t>1st Q - 9</t>
  </si>
  <si>
    <t>3rd Q + 9</t>
  </si>
  <si>
    <t># chips</t>
  </si>
  <si>
    <t>Median - 50th %ile</t>
  </si>
  <si>
    <t>1st Q - 25th %ile</t>
  </si>
  <si>
    <t>Minimum</t>
  </si>
  <si>
    <t>Maximum</t>
  </si>
  <si>
    <t>3rd Q - 75th %ile</t>
  </si>
  <si>
    <t xml:space="preserve"># </t>
  </si>
  <si>
    <t>Chocolate Chip data sorted</t>
  </si>
  <si>
    <t xml:space="preserve">Bold - 5 # Summary </t>
  </si>
  <si>
    <t>IQR - Interquartile Range</t>
  </si>
  <si>
    <t>+/- 1.5 X IQR - outliers</t>
  </si>
  <si>
    <t>No outliers in this sample</t>
  </si>
  <si>
    <t>Chips Ahoy!!!  -  # of Chips per Cookie</t>
  </si>
  <si>
    <t>Syd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</si>
</sst>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168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168" fontId="0" fillId="0" borderId="1" xfId="0" applyNumberFormat="1" applyBorder="1"/>
    <xf numFmtId="0" fontId="2" fillId="0" borderId="1" xfId="0" applyFont="1" applyBorder="1"/>
    <xf numFmtId="168" fontId="1" fillId="0" borderId="1" xfId="0" applyNumberFormat="1" applyFont="1" applyBorder="1"/>
    <xf numFmtId="0" fontId="1" fillId="0" borderId="0" xfId="0" quotePrefix="1" applyFont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tabSelected="1" topLeftCell="A23" workbookViewId="0">
      <selection activeCell="B52" sqref="B52:AG52"/>
    </sheetView>
  </sheetViews>
  <sheetFormatPr defaultRowHeight="15" x14ac:dyDescent="0.25"/>
  <cols>
    <col min="1" max="1" width="24.140625" customWidth="1"/>
    <col min="2" max="4" width="12" bestFit="1" customWidth="1"/>
    <col min="5" max="5" width="11" customWidth="1"/>
    <col min="6" max="6" width="11.85546875" customWidth="1"/>
    <col min="7" max="7" width="10" customWidth="1"/>
    <col min="8" max="8" width="12.140625" style="3" customWidth="1"/>
    <col min="9" max="9" width="9.140625" style="3"/>
    <col min="10" max="10" width="17.28515625" customWidth="1"/>
  </cols>
  <sheetData>
    <row r="1" spans="1:9" ht="26.25" x14ac:dyDescent="0.4">
      <c r="A1" s="15" t="s">
        <v>36</v>
      </c>
      <c r="B1" s="15"/>
      <c r="C1" s="15"/>
      <c r="D1" s="15"/>
      <c r="E1" s="15"/>
      <c r="F1" s="15"/>
    </row>
    <row r="3" spans="1:9" ht="34.5" customHeight="1" x14ac:dyDescent="0.25">
      <c r="A3" s="8"/>
      <c r="B3" s="8" t="s">
        <v>14</v>
      </c>
      <c r="C3" s="8" t="s">
        <v>15</v>
      </c>
      <c r="D3" s="8" t="s">
        <v>16</v>
      </c>
      <c r="E3" s="14" t="s">
        <v>17</v>
      </c>
      <c r="F3" s="14" t="s">
        <v>19</v>
      </c>
      <c r="G3" s="1"/>
      <c r="H3"/>
      <c r="I3"/>
    </row>
    <row r="4" spans="1:9" x14ac:dyDescent="0.25">
      <c r="A4" s="6" t="s">
        <v>0</v>
      </c>
      <c r="B4" s="6">
        <v>22</v>
      </c>
      <c r="C4" s="6">
        <v>29</v>
      </c>
      <c r="D4" s="6">
        <v>23</v>
      </c>
      <c r="E4" s="11">
        <f>AVERAGE(B4:D4)</f>
        <v>24.666666666666668</v>
      </c>
      <c r="F4" s="9">
        <f>_xlfn.STDEV.S(B4:D4)</f>
        <v>3.7859388972001873</v>
      </c>
      <c r="G4" s="2"/>
      <c r="H4"/>
      <c r="I4"/>
    </row>
    <row r="5" spans="1:9" x14ac:dyDescent="0.25">
      <c r="A5" s="6" t="s">
        <v>1</v>
      </c>
      <c r="B5" s="6">
        <v>10</v>
      </c>
      <c r="C5" s="6">
        <v>22</v>
      </c>
      <c r="D5" s="6">
        <v>19</v>
      </c>
      <c r="E5" s="11">
        <f t="shared" ref="E5:E12" si="0">AVERAGE(B5:D5)</f>
        <v>17</v>
      </c>
      <c r="F5" s="9">
        <f t="shared" ref="F5:F12" si="1">_xlfn.STDEV.S(B5:D5)</f>
        <v>6.2449979983983983</v>
      </c>
      <c r="G5" s="2"/>
      <c r="H5"/>
      <c r="I5"/>
    </row>
    <row r="6" spans="1:9" x14ac:dyDescent="0.25">
      <c r="A6" s="6" t="s">
        <v>2</v>
      </c>
      <c r="B6" s="6">
        <v>23</v>
      </c>
      <c r="C6" s="6">
        <v>19</v>
      </c>
      <c r="D6" s="6">
        <v>24</v>
      </c>
      <c r="E6" s="11">
        <f t="shared" si="0"/>
        <v>22</v>
      </c>
      <c r="F6" s="9">
        <f t="shared" si="1"/>
        <v>2.6457513110645907</v>
      </c>
      <c r="G6" s="2"/>
      <c r="H6"/>
      <c r="I6"/>
    </row>
    <row r="7" spans="1:9" x14ac:dyDescent="0.25">
      <c r="A7" s="6" t="s">
        <v>3</v>
      </c>
      <c r="B7" s="6">
        <v>23</v>
      </c>
      <c r="C7" s="6">
        <v>26</v>
      </c>
      <c r="D7" s="6">
        <v>25</v>
      </c>
      <c r="E7" s="11">
        <f t="shared" si="0"/>
        <v>24.666666666666668</v>
      </c>
      <c r="F7" s="9">
        <f t="shared" si="1"/>
        <v>1.5275252316519468</v>
      </c>
      <c r="G7" s="2"/>
      <c r="H7"/>
      <c r="I7"/>
    </row>
    <row r="8" spans="1:9" x14ac:dyDescent="0.25">
      <c r="A8" s="6" t="s">
        <v>37</v>
      </c>
      <c r="B8" s="6">
        <v>12</v>
      </c>
      <c r="C8" s="6">
        <v>17</v>
      </c>
      <c r="D8" s="6">
        <v>15</v>
      </c>
      <c r="E8" s="11">
        <f t="shared" si="0"/>
        <v>14.666666666666666</v>
      </c>
      <c r="F8" s="9">
        <f t="shared" si="1"/>
        <v>2.5166114784235796</v>
      </c>
      <c r="G8" s="2"/>
      <c r="H8"/>
      <c r="I8"/>
    </row>
    <row r="9" spans="1:9" x14ac:dyDescent="0.25">
      <c r="A9" s="6" t="s">
        <v>4</v>
      </c>
      <c r="B9" s="6">
        <v>16</v>
      </c>
      <c r="C9" s="6">
        <v>24</v>
      </c>
      <c r="D9" s="6">
        <v>24</v>
      </c>
      <c r="E9" s="11">
        <f t="shared" si="0"/>
        <v>21.333333333333332</v>
      </c>
      <c r="F9" s="9">
        <f t="shared" si="1"/>
        <v>4.6188021535170103</v>
      </c>
      <c r="G9" s="2"/>
      <c r="H9"/>
      <c r="I9"/>
    </row>
    <row r="10" spans="1:9" x14ac:dyDescent="0.25">
      <c r="A10" s="6" t="s">
        <v>5</v>
      </c>
      <c r="B10" s="6">
        <v>23</v>
      </c>
      <c r="C10" s="6">
        <v>22</v>
      </c>
      <c r="D10" s="6">
        <v>23</v>
      </c>
      <c r="E10" s="11">
        <f t="shared" si="0"/>
        <v>22.666666666666668</v>
      </c>
      <c r="F10" s="9">
        <f t="shared" si="1"/>
        <v>0.57735026918962584</v>
      </c>
      <c r="G10" s="2"/>
      <c r="H10"/>
      <c r="I10"/>
    </row>
    <row r="11" spans="1:9" x14ac:dyDescent="0.25">
      <c r="A11" s="6" t="s">
        <v>6</v>
      </c>
      <c r="B11" s="6">
        <v>16</v>
      </c>
      <c r="C11" s="6">
        <v>25</v>
      </c>
      <c r="D11" s="6">
        <v>21</v>
      </c>
      <c r="E11" s="11">
        <f t="shared" si="0"/>
        <v>20.666666666666668</v>
      </c>
      <c r="F11" s="9">
        <f t="shared" si="1"/>
        <v>4.5092497528228987</v>
      </c>
      <c r="G11" s="2"/>
      <c r="H11"/>
      <c r="I11"/>
    </row>
    <row r="12" spans="1:9" x14ac:dyDescent="0.25">
      <c r="A12" s="6" t="s">
        <v>7</v>
      </c>
      <c r="B12" s="6">
        <v>18</v>
      </c>
      <c r="C12" s="6">
        <v>19</v>
      </c>
      <c r="D12" s="6">
        <v>19</v>
      </c>
      <c r="E12" s="11">
        <f t="shared" si="0"/>
        <v>18.666666666666668</v>
      </c>
      <c r="F12" s="9">
        <f t="shared" si="1"/>
        <v>0.57735026918962584</v>
      </c>
      <c r="G12" s="2"/>
      <c r="H12"/>
      <c r="I12"/>
    </row>
    <row r="13" spans="1:9" x14ac:dyDescent="0.25">
      <c r="A13" s="13" t="s">
        <v>18</v>
      </c>
      <c r="B13" s="11">
        <f>AVERAGE(B4:B12)</f>
        <v>18.111111111111111</v>
      </c>
      <c r="C13" s="11">
        <f t="shared" ref="C13:D13" si="2">AVERAGE(C4:C12)</f>
        <v>22.555555555555557</v>
      </c>
      <c r="D13" s="11">
        <f t="shared" si="2"/>
        <v>21.444444444444443</v>
      </c>
      <c r="E13" s="6"/>
      <c r="F13" s="6"/>
      <c r="H13"/>
      <c r="I13"/>
    </row>
    <row r="14" spans="1:9" x14ac:dyDescent="0.25">
      <c r="A14" s="13" t="s">
        <v>19</v>
      </c>
      <c r="B14" s="9">
        <f>_xlfn.STDEV.S(B4:B12)</f>
        <v>4.9860917672171947</v>
      </c>
      <c r="C14" s="9">
        <f t="shared" ref="C14:D14" si="3">_xlfn.STDEV.S(C4:C12)</f>
        <v>3.8441875315569387</v>
      </c>
      <c r="D14" s="9">
        <f t="shared" si="3"/>
        <v>3.244653722321972</v>
      </c>
      <c r="E14" s="6"/>
      <c r="F14" s="6"/>
      <c r="H14"/>
      <c r="I14"/>
    </row>
    <row r="15" spans="1:9" x14ac:dyDescent="0.25">
      <c r="H15"/>
      <c r="I15"/>
    </row>
    <row r="16" spans="1:9" x14ac:dyDescent="0.25">
      <c r="H16"/>
      <c r="I16"/>
    </row>
    <row r="17" spans="2:10" ht="18.75" x14ac:dyDescent="0.3">
      <c r="B17" s="16" t="s">
        <v>31</v>
      </c>
      <c r="C17" s="16"/>
      <c r="D17" s="16"/>
      <c r="G17" s="4" t="s">
        <v>32</v>
      </c>
      <c r="H17"/>
      <c r="I17"/>
    </row>
    <row r="18" spans="2:10" x14ac:dyDescent="0.25">
      <c r="G18" s="4"/>
      <c r="H18"/>
      <c r="I18"/>
    </row>
    <row r="19" spans="2:10" x14ac:dyDescent="0.25">
      <c r="B19" s="5" t="s">
        <v>30</v>
      </c>
      <c r="C19" s="5" t="s">
        <v>24</v>
      </c>
      <c r="D19" s="6"/>
      <c r="G19" s="4" t="s">
        <v>33</v>
      </c>
      <c r="H19"/>
      <c r="I19"/>
    </row>
    <row r="20" spans="2:10" x14ac:dyDescent="0.25">
      <c r="B20" s="7">
        <v>1</v>
      </c>
      <c r="C20" s="7">
        <v>10</v>
      </c>
      <c r="D20" s="8" t="s">
        <v>27</v>
      </c>
      <c r="G20" s="4"/>
      <c r="H20"/>
      <c r="I20"/>
    </row>
    <row r="21" spans="2:10" x14ac:dyDescent="0.25">
      <c r="B21" s="7">
        <v>2</v>
      </c>
      <c r="C21" s="7">
        <v>12</v>
      </c>
      <c r="D21" s="8"/>
      <c r="G21" s="12" t="s">
        <v>34</v>
      </c>
      <c r="H21"/>
      <c r="I21"/>
    </row>
    <row r="22" spans="2:10" x14ac:dyDescent="0.25">
      <c r="B22" s="7">
        <v>3</v>
      </c>
      <c r="C22" s="7">
        <v>15</v>
      </c>
      <c r="D22" s="8"/>
      <c r="H22"/>
      <c r="I22"/>
    </row>
    <row r="23" spans="2:10" x14ac:dyDescent="0.25">
      <c r="B23" s="7">
        <v>4</v>
      </c>
      <c r="C23" s="7">
        <v>16</v>
      </c>
      <c r="D23" s="8"/>
      <c r="H23"/>
      <c r="I23"/>
    </row>
    <row r="24" spans="2:10" ht="15.75" x14ac:dyDescent="0.25">
      <c r="B24" s="7">
        <v>5</v>
      </c>
      <c r="C24" s="7">
        <v>16</v>
      </c>
      <c r="D24" s="8"/>
      <c r="G24" s="10" t="s">
        <v>8</v>
      </c>
      <c r="H24" s="6">
        <f>MIN(B$4:D$12)</f>
        <v>10</v>
      </c>
      <c r="I24"/>
    </row>
    <row r="25" spans="2:10" ht="15.75" x14ac:dyDescent="0.25">
      <c r="B25" s="7">
        <v>6</v>
      </c>
      <c r="C25" s="7">
        <v>17</v>
      </c>
      <c r="D25" s="8"/>
      <c r="G25" s="10" t="s">
        <v>9</v>
      </c>
      <c r="H25" s="6">
        <f>MAX(B$4:D$12)</f>
        <v>29</v>
      </c>
      <c r="I25"/>
    </row>
    <row r="26" spans="2:10" ht="15.75" x14ac:dyDescent="0.25">
      <c r="B26" s="7">
        <v>7</v>
      </c>
      <c r="C26" s="7">
        <v>18</v>
      </c>
      <c r="D26" s="8" t="s">
        <v>26</v>
      </c>
      <c r="G26" s="10" t="s">
        <v>11</v>
      </c>
      <c r="H26" s="6">
        <f>MEDIAN(B$4:D$12)</f>
        <v>22</v>
      </c>
      <c r="I26"/>
    </row>
    <row r="27" spans="2:10" ht="15.75" x14ac:dyDescent="0.25">
      <c r="B27" s="7">
        <v>8</v>
      </c>
      <c r="C27" s="7">
        <v>19</v>
      </c>
      <c r="D27" s="8"/>
      <c r="G27" s="10" t="s">
        <v>12</v>
      </c>
      <c r="H27" s="6">
        <f>_xlfn.QUARTILE.EXC(B$4:D$12,1)</f>
        <v>18</v>
      </c>
      <c r="I27"/>
    </row>
    <row r="28" spans="2:10" ht="15.75" x14ac:dyDescent="0.25">
      <c r="B28" s="7">
        <v>9</v>
      </c>
      <c r="C28" s="7">
        <v>19</v>
      </c>
      <c r="D28" s="8"/>
      <c r="G28" s="10" t="s">
        <v>13</v>
      </c>
      <c r="H28" s="6">
        <f>_xlfn.QUARTILE.EXC(B$4:D$12,3)</f>
        <v>24</v>
      </c>
      <c r="I28"/>
    </row>
    <row r="29" spans="2:10" x14ac:dyDescent="0.25">
      <c r="B29" s="7">
        <v>10</v>
      </c>
      <c r="C29" s="7">
        <v>19</v>
      </c>
      <c r="D29" s="8"/>
      <c r="G29" s="6" t="s">
        <v>20</v>
      </c>
      <c r="H29" s="6">
        <v>6</v>
      </c>
      <c r="I29"/>
    </row>
    <row r="30" spans="2:10" x14ac:dyDescent="0.25">
      <c r="B30" s="7">
        <v>11</v>
      </c>
      <c r="C30" s="7">
        <v>19</v>
      </c>
      <c r="D30" s="8"/>
      <c r="G30" s="6" t="s">
        <v>21</v>
      </c>
      <c r="H30" s="6">
        <v>9</v>
      </c>
      <c r="I30"/>
    </row>
    <row r="31" spans="2:10" x14ac:dyDescent="0.25">
      <c r="B31" s="7">
        <v>12</v>
      </c>
      <c r="C31" s="7">
        <v>21</v>
      </c>
      <c r="D31" s="8"/>
      <c r="G31" s="6" t="s">
        <v>22</v>
      </c>
      <c r="H31" s="6">
        <v>9</v>
      </c>
      <c r="J31" s="3"/>
    </row>
    <row r="32" spans="2:10" x14ac:dyDescent="0.25">
      <c r="B32" s="7">
        <v>13</v>
      </c>
      <c r="C32" s="7">
        <v>22</v>
      </c>
      <c r="D32" s="8"/>
      <c r="G32" s="6" t="s">
        <v>23</v>
      </c>
      <c r="H32" s="6">
        <v>31</v>
      </c>
      <c r="J32" s="3"/>
    </row>
    <row r="33" spans="2:10" x14ac:dyDescent="0.25">
      <c r="B33" s="7">
        <v>14</v>
      </c>
      <c r="C33" s="7">
        <v>22</v>
      </c>
      <c r="D33" s="8" t="s">
        <v>25</v>
      </c>
      <c r="G33" s="8" t="s">
        <v>10</v>
      </c>
      <c r="H33" s="11">
        <f>AVERAGE(B$4:D$12)</f>
        <v>20.703703703703702</v>
      </c>
      <c r="J33" s="3"/>
    </row>
    <row r="34" spans="2:10" x14ac:dyDescent="0.25">
      <c r="B34" s="7">
        <v>15</v>
      </c>
      <c r="C34" s="7">
        <v>22</v>
      </c>
      <c r="D34" s="8"/>
    </row>
    <row r="35" spans="2:10" x14ac:dyDescent="0.25">
      <c r="B35" s="7">
        <v>16</v>
      </c>
      <c r="C35" s="7">
        <v>23</v>
      </c>
      <c r="D35" s="8"/>
      <c r="G35" t="s">
        <v>35</v>
      </c>
    </row>
    <row r="36" spans="2:10" x14ac:dyDescent="0.25">
      <c r="B36" s="7">
        <v>17</v>
      </c>
      <c r="C36" s="7">
        <v>23</v>
      </c>
      <c r="D36" s="8"/>
    </row>
    <row r="37" spans="2:10" x14ac:dyDescent="0.25">
      <c r="B37" s="7">
        <v>18</v>
      </c>
      <c r="C37" s="7">
        <v>23</v>
      </c>
      <c r="D37" s="8"/>
    </row>
    <row r="38" spans="2:10" x14ac:dyDescent="0.25">
      <c r="B38" s="7">
        <v>19</v>
      </c>
      <c r="C38" s="7">
        <v>23</v>
      </c>
      <c r="D38" s="8"/>
    </row>
    <row r="39" spans="2:10" x14ac:dyDescent="0.25">
      <c r="B39" s="7">
        <v>20</v>
      </c>
      <c r="C39" s="7">
        <v>23</v>
      </c>
      <c r="D39" s="8"/>
    </row>
    <row r="40" spans="2:10" x14ac:dyDescent="0.25">
      <c r="B40" s="7">
        <v>21</v>
      </c>
      <c r="C40" s="7">
        <v>24</v>
      </c>
      <c r="D40" s="8" t="s">
        <v>29</v>
      </c>
    </row>
    <row r="41" spans="2:10" x14ac:dyDescent="0.25">
      <c r="B41" s="7">
        <v>22</v>
      </c>
      <c r="C41" s="7">
        <v>24</v>
      </c>
      <c r="D41" s="8"/>
    </row>
    <row r="42" spans="2:10" x14ac:dyDescent="0.25">
      <c r="B42" s="7">
        <v>23</v>
      </c>
      <c r="C42" s="7">
        <v>24</v>
      </c>
      <c r="D42" s="8"/>
    </row>
    <row r="43" spans="2:10" x14ac:dyDescent="0.25">
      <c r="B43" s="7">
        <v>24</v>
      </c>
      <c r="C43" s="7">
        <v>25</v>
      </c>
      <c r="D43" s="8"/>
    </row>
    <row r="44" spans="2:10" x14ac:dyDescent="0.25">
      <c r="B44" s="7">
        <v>25</v>
      </c>
      <c r="C44" s="7">
        <v>25</v>
      </c>
      <c r="D44" s="8"/>
    </row>
    <row r="45" spans="2:10" x14ac:dyDescent="0.25">
      <c r="B45" s="7">
        <v>26</v>
      </c>
      <c r="C45" s="7">
        <v>26</v>
      </c>
      <c r="D45" s="8"/>
    </row>
    <row r="46" spans="2:10" x14ac:dyDescent="0.25">
      <c r="B46" s="7">
        <v>27</v>
      </c>
      <c r="C46" s="7">
        <v>29</v>
      </c>
      <c r="D46" s="8" t="s">
        <v>28</v>
      </c>
    </row>
    <row r="52" spans="2:33" x14ac:dyDescent="0.25">
      <c r="B52" s="6">
        <v>1</v>
      </c>
      <c r="C52" s="6">
        <v>2</v>
      </c>
      <c r="D52" s="6">
        <v>3</v>
      </c>
      <c r="E52" s="6">
        <v>4</v>
      </c>
      <c r="F52" s="6">
        <v>5</v>
      </c>
      <c r="G52" s="6">
        <v>6</v>
      </c>
      <c r="H52" s="6">
        <v>7</v>
      </c>
      <c r="I52" s="6">
        <v>8</v>
      </c>
      <c r="J52" s="6">
        <v>9</v>
      </c>
      <c r="K52" s="6">
        <v>10</v>
      </c>
      <c r="L52" s="6">
        <v>11</v>
      </c>
      <c r="M52" s="6">
        <v>12</v>
      </c>
      <c r="N52" s="6">
        <v>13</v>
      </c>
      <c r="O52" s="6">
        <v>14</v>
      </c>
      <c r="P52" s="6">
        <v>15</v>
      </c>
      <c r="Q52" s="6">
        <v>16</v>
      </c>
      <c r="R52" s="6">
        <v>17</v>
      </c>
      <c r="S52" s="6">
        <v>18</v>
      </c>
      <c r="T52" s="6">
        <v>19</v>
      </c>
      <c r="U52" s="6">
        <v>20</v>
      </c>
      <c r="V52" s="6">
        <v>21</v>
      </c>
      <c r="W52" s="6">
        <v>22</v>
      </c>
      <c r="X52" s="6">
        <v>23</v>
      </c>
      <c r="Y52" s="6">
        <v>24</v>
      </c>
      <c r="Z52" s="6">
        <v>25</v>
      </c>
      <c r="AA52" s="6">
        <v>26</v>
      </c>
      <c r="AB52" s="6">
        <v>27</v>
      </c>
      <c r="AC52" s="6">
        <v>28</v>
      </c>
      <c r="AD52" s="6">
        <v>29</v>
      </c>
      <c r="AE52" s="6">
        <v>30</v>
      </c>
      <c r="AF52" s="6">
        <v>31</v>
      </c>
      <c r="AG52" s="6">
        <v>32</v>
      </c>
    </row>
  </sheetData>
  <mergeCells count="2">
    <mergeCell ref="B17:D17"/>
    <mergeCell ref="A1:F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E4551BC0C2E46B3B2360376F20FDA" ma:contentTypeVersion="0" ma:contentTypeDescription="Create a new document." ma:contentTypeScope="" ma:versionID="93d1669ebd7f3beb1dc6c94c4f59713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C8933E-5B20-4205-9954-D28EFFB60E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8A54C5C-F133-4AAE-AA9F-F3B7766056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0D511D-C855-4ED8-8342-1417EC75836A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DMPS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Mccracken, Gene</dc:creator>
  <cp:lastModifiedBy>Mccracken, Gene</cp:lastModifiedBy>
  <dcterms:created xsi:type="dcterms:W3CDTF">2012-05-10T12:59:45Z</dcterms:created>
  <dcterms:modified xsi:type="dcterms:W3CDTF">2012-05-10T14:38:10Z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0x010100381E4551BC0C2E46B3B2360376F20FDA</vt:lpwstr>
  </property>
</Properties>
</file>